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Cuadro_9!$A$1:$H$60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F21" i="3"/>
  <c r="G21" i="3"/>
  <c r="H21" i="3"/>
  <c r="E42" i="3"/>
  <c r="F42" i="3"/>
  <c r="G42" i="3"/>
  <c r="H42" i="3"/>
  <c r="G22" i="3"/>
  <c r="H22" i="3"/>
  <c r="E22" i="3"/>
  <c r="C37" i="3" l="1"/>
  <c r="D37" i="3"/>
  <c r="E37" i="3"/>
  <c r="F37" i="3"/>
  <c r="G37" i="3"/>
  <c r="H37" i="3"/>
  <c r="C26" i="3" l="1"/>
  <c r="C27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B19" i="3" s="1"/>
  <c r="F19" i="3"/>
  <c r="G19" i="3"/>
  <c r="H19" i="3"/>
  <c r="D20" i="3"/>
  <c r="E20" i="3"/>
  <c r="F20" i="3"/>
  <c r="G20" i="3"/>
  <c r="H20" i="3"/>
  <c r="C20" i="3"/>
  <c r="C19" i="3"/>
  <c r="C18" i="3"/>
  <c r="C17" i="3"/>
  <c r="C16" i="3"/>
  <c r="C14" i="3"/>
  <c r="C13" i="3"/>
  <c r="C12" i="3"/>
  <c r="E49" i="3"/>
  <c r="F49" i="3"/>
  <c r="G49" i="3"/>
  <c r="H49" i="3"/>
  <c r="E43" i="3"/>
  <c r="F43" i="3"/>
  <c r="G43" i="3"/>
  <c r="H43" i="3"/>
  <c r="B23" i="3"/>
  <c r="B12" i="3" l="1"/>
  <c r="B18" i="3"/>
  <c r="B13" i="3"/>
  <c r="B46" i="3" l="1"/>
  <c r="B48" i="3"/>
  <c r="C49" i="3"/>
  <c r="B35" i="3"/>
  <c r="B47" i="3" l="1"/>
  <c r="C43" i="3"/>
  <c r="C42" i="3" s="1"/>
  <c r="C22" i="3"/>
  <c r="F22" i="3"/>
  <c r="D22" i="3"/>
  <c r="B25" i="3" l="1"/>
  <c r="B51" i="3" l="1"/>
  <c r="D49" i="3" l="1"/>
  <c r="B50" i="3"/>
  <c r="B49" i="3" s="1"/>
  <c r="B42" i="3" s="1"/>
  <c r="B24" i="3" l="1"/>
  <c r="B22" i="3" s="1"/>
  <c r="B21" i="3" s="1"/>
  <c r="D43" i="3" l="1"/>
  <c r="B44" i="3"/>
  <c r="C21" i="3" l="1"/>
  <c r="D21" i="3"/>
  <c r="B45" i="3"/>
  <c r="B43" i="3" s="1"/>
  <c r="D42" i="3" l="1"/>
  <c r="B34" i="3" l="1"/>
  <c r="B20" i="3" l="1"/>
  <c r="B36" i="3"/>
  <c r="D27" i="3" l="1"/>
  <c r="B16" i="3"/>
  <c r="B33" i="3"/>
  <c r="B17" i="3"/>
  <c r="B41" i="3"/>
  <c r="B32" i="3" l="1"/>
  <c r="C15" i="3"/>
  <c r="B40" i="3"/>
  <c r="B15" i="3" l="1"/>
  <c r="B31" i="3"/>
  <c r="B39" i="3"/>
  <c r="H27" i="3" l="1"/>
  <c r="H26" i="3" s="1"/>
  <c r="H11" i="3" s="1"/>
  <c r="B14" i="3"/>
  <c r="B30" i="3"/>
  <c r="E27" i="3"/>
  <c r="E26" i="3" s="1"/>
  <c r="E11" i="3" s="1"/>
  <c r="G27" i="3" l="1"/>
  <c r="G26" i="3" s="1"/>
  <c r="G11" i="3" s="1"/>
  <c r="F27" i="3"/>
  <c r="F26" i="3" s="1"/>
  <c r="F11" i="3" s="1"/>
  <c r="B29" i="3"/>
  <c r="B38" i="3"/>
  <c r="B37" i="3" s="1"/>
  <c r="D26" i="3" l="1"/>
  <c r="D11" i="3" s="1"/>
  <c r="B28" i="3"/>
  <c r="B27" i="3" s="1"/>
  <c r="B26" i="3" l="1"/>
  <c r="B11" i="3"/>
  <c r="C11" i="3"/>
</calcChain>
</file>

<file path=xl/sharedStrings.xml><?xml version="1.0" encoding="utf-8"?>
<sst xmlns="http://schemas.openxmlformats.org/spreadsheetml/2006/main" count="63" uniqueCount="40">
  <si>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</si>
  <si>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</si>
  <si>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</si>
  <si>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</si>
  <si>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</si>
  <si>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</si>
  <si>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</si>
  <si>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</si>
  <si>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</si>
  <si>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</si>
  <si>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</si>
  <si>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</si>
  <si>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</si>
  <si>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</si>
  <si>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</si>
  <si>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</si>
  <si>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</si>
  <si>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</si>
  <si>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</si>
  <si>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</si>
  <si>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</si>
  <si>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</si>
  <si>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</si>
  <si>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</si>
  <si>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</si>
  <si>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</si>
  <si>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</si>
  <si>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</si>
  <si>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</si>
  <si>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</si>
  <si>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</si>
  <si>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</si>
  <si>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</si>
  <si>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(1)  Son edificios y estructuras destinadas a albergues, estacionamientos, galeras para criaderos y ceba de animales, clubes salas de reuniones, cines,</t>
  </si>
  <si>
    <t xml:space="preserve">      teatros, estadios deportivos y otros para el esparcimiento.</t>
  </si>
  <si>
    <t>Fuente: Constructoras, inmobiliarias y personas particulares.</t>
  </si>
  <si>
    <t xml:space="preserve">  DISTRITO Y TIPO DE EDIFICACIÓN: SEGUNDO TRIMESTRE 2023 (P)</t>
  </si>
  <si>
    <t>Hospedajes y clínicas</t>
  </si>
  <si>
    <t>Administración Pública</t>
  </si>
  <si>
    <t>Hospitales y clínicas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</si>
</sst>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4" fontId="1" fillId="3" borderId="7" xfId="4" applyNumberFormat="1" applyFont="1" applyFill="1" applyBorder="1" applyAlignment="1">
      <alignment horizontal="center"/>
    </xf>
    <xf numFmtId="0" fontId="1" fillId="3" borderId="0" xfId="4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4"/>
  <sheetViews>
    <sheetView tabSelected="1" zoomScale="93" zoomScaleNormal="93" zoomScaleSheetLayoutView="100" workbookViewId="0">
      <selection activeCell="H49" sqref="H49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4" customFormat="1" x14ac:dyDescent="0.2">
      <c r="A1" s="48" t="s">
        <v>21</v>
      </c>
      <c r="B1" s="48"/>
      <c r="C1" s="48"/>
      <c r="D1" s="48"/>
      <c r="E1" s="48"/>
      <c r="F1" s="48"/>
      <c r="G1" s="48"/>
      <c r="H1" s="48"/>
      <c r="I1" s="42"/>
      <c r="J1" s="42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s="34" customFormat="1" x14ac:dyDescent="0.2">
      <c r="A2" s="49" t="s">
        <v>22</v>
      </c>
      <c r="B2" s="49"/>
      <c r="C2" s="49"/>
      <c r="D2" s="49"/>
      <c r="E2" s="49"/>
      <c r="F2" s="49"/>
      <c r="G2" s="49"/>
      <c r="H2" s="49"/>
      <c r="I2" s="44"/>
      <c r="J2" s="44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s="34" customFormat="1" x14ac:dyDescent="0.2">
      <c r="A3" s="48" t="s">
        <v>23</v>
      </c>
      <c r="B3" s="48"/>
      <c r="C3" s="48"/>
      <c r="D3" s="48"/>
      <c r="E3" s="48"/>
      <c r="F3" s="48"/>
      <c r="G3" s="48"/>
      <c r="H3" s="48"/>
      <c r="I3" s="42"/>
      <c r="J3" s="42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s="34" customFormat="1" x14ac:dyDescent="0.2">
      <c r="A4" s="35"/>
      <c r="B4" s="35"/>
      <c r="C4" s="35"/>
      <c r="D4" s="35"/>
      <c r="E4" s="35"/>
      <c r="F4" s="35"/>
      <c r="G4" s="35"/>
      <c r="H4" s="35"/>
      <c r="I4" s="42"/>
      <c r="J4" s="42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s="37" customFormat="1" ht="12.75" customHeight="1" x14ac:dyDescent="0.25">
      <c r="A5" s="56" t="s">
        <v>24</v>
      </c>
      <c r="B5" s="56"/>
      <c r="C5" s="56"/>
      <c r="D5" s="56"/>
      <c r="E5" s="56"/>
      <c r="F5" s="56"/>
      <c r="G5" s="56"/>
      <c r="H5" s="5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s="37" customFormat="1" ht="12.75" customHeight="1" x14ac:dyDescent="0.25">
      <c r="A6" s="56" t="s">
        <v>26</v>
      </c>
      <c r="B6" s="56"/>
      <c r="C6" s="56"/>
      <c r="D6" s="56"/>
      <c r="E6" s="56"/>
      <c r="F6" s="56"/>
      <c r="G6" s="56"/>
      <c r="H6" s="56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37" customFormat="1" ht="12.75" customHeight="1" x14ac:dyDescent="0.25">
      <c r="A7" s="56" t="s">
        <v>36</v>
      </c>
      <c r="B7" s="56"/>
      <c r="C7" s="56"/>
      <c r="D7" s="56"/>
      <c r="E7" s="56"/>
      <c r="F7" s="56"/>
      <c r="G7" s="56"/>
      <c r="H7" s="56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ht="7.5" customHeight="1" x14ac:dyDescent="0.2">
      <c r="A8" s="50"/>
      <c r="B8" s="51"/>
      <c r="C8" s="51"/>
      <c r="D8" s="51"/>
      <c r="E8" s="51"/>
      <c r="F8" s="51"/>
      <c r="G8" s="10"/>
      <c r="H8" s="11"/>
      <c r="I8" s="10"/>
    </row>
    <row r="9" spans="1:32" ht="48" customHeight="1" x14ac:dyDescent="0.2">
      <c r="A9" s="52" t="s">
        <v>25</v>
      </c>
      <c r="B9" s="54" t="s">
        <v>0</v>
      </c>
      <c r="C9" s="55"/>
      <c r="D9" s="55"/>
      <c r="E9" s="55"/>
      <c r="F9" s="55"/>
      <c r="G9" s="55"/>
      <c r="H9" s="55"/>
      <c r="I9" s="10"/>
    </row>
    <row r="10" spans="1:32" ht="48" customHeight="1" x14ac:dyDescent="0.2">
      <c r="A10" s="53"/>
      <c r="B10" s="3" t="s">
        <v>1</v>
      </c>
      <c r="C10" s="4" t="s">
        <v>2</v>
      </c>
      <c r="D10" s="4" t="s">
        <v>3</v>
      </c>
      <c r="E10" s="4" t="s">
        <v>4</v>
      </c>
      <c r="F10" s="8" t="s">
        <v>16</v>
      </c>
      <c r="G10" s="9" t="s">
        <v>17</v>
      </c>
      <c r="H10" s="9" t="s">
        <v>15</v>
      </c>
      <c r="I10" s="10"/>
    </row>
    <row r="11" spans="1:32" s="7" customFormat="1" ht="23.1" customHeight="1" x14ac:dyDescent="0.2">
      <c r="A11" s="12" t="s">
        <v>5</v>
      </c>
      <c r="B11" s="13">
        <f>B21+B27+B42+B37</f>
        <v>1850</v>
      </c>
      <c r="C11" s="13">
        <f t="shared" ref="C11:H11" si="0">C21+C26+C42</f>
        <v>1502</v>
      </c>
      <c r="D11" s="13">
        <f t="shared" si="0"/>
        <v>328</v>
      </c>
      <c r="E11" s="13">
        <f t="shared" si="0"/>
        <v>5</v>
      </c>
      <c r="F11" s="13">
        <f t="shared" si="0"/>
        <v>5</v>
      </c>
      <c r="G11" s="13">
        <f t="shared" si="0"/>
        <v>4</v>
      </c>
      <c r="H11" s="13">
        <f t="shared" si="0"/>
        <v>6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3.1" customHeight="1" x14ac:dyDescent="0.2">
      <c r="A12" s="28" t="s">
        <v>18</v>
      </c>
      <c r="B12" s="15">
        <f>SUM(C12:H12)</f>
        <v>1620</v>
      </c>
      <c r="C12" s="16">
        <f>C23+C28+C38+C44+C50</f>
        <v>1428</v>
      </c>
      <c r="D12" s="16">
        <f t="shared" ref="D12:H12" si="1">D23+D28+D38+D44+D50</f>
        <v>189</v>
      </c>
      <c r="E12" s="16">
        <f t="shared" si="1"/>
        <v>2</v>
      </c>
      <c r="F12" s="16">
        <f t="shared" si="1"/>
        <v>1</v>
      </c>
      <c r="G12" s="16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3.1" customHeight="1" x14ac:dyDescent="0.2">
      <c r="A13" s="28" t="s">
        <v>19</v>
      </c>
      <c r="B13" s="15">
        <f>SUM(C13:H13)</f>
        <v>119</v>
      </c>
      <c r="C13" s="16">
        <f>C29+C45</f>
        <v>0</v>
      </c>
      <c r="D13" s="16">
        <f t="shared" ref="D13:H13" si="2">D29+D45</f>
        <v>119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3.1" customHeight="1" x14ac:dyDescent="0.2">
      <c r="A14" s="30" t="s">
        <v>27</v>
      </c>
      <c r="B14" s="15">
        <f>SUM(C14:H14)</f>
        <v>63</v>
      </c>
      <c r="C14" s="16">
        <f>C24+C30+C39+C46</f>
        <v>38</v>
      </c>
      <c r="D14" s="16">
        <f t="shared" ref="D14:H14" si="3">D24+D30+D39+D46</f>
        <v>16</v>
      </c>
      <c r="E14" s="16">
        <f t="shared" si="3"/>
        <v>1</v>
      </c>
      <c r="F14" s="16">
        <f t="shared" si="3"/>
        <v>2</v>
      </c>
      <c r="G14" s="16">
        <f t="shared" si="3"/>
        <v>1</v>
      </c>
      <c r="H14" s="16">
        <f t="shared" si="3"/>
        <v>5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3.1" customHeight="1" x14ac:dyDescent="0.2">
      <c r="A15" s="32" t="s">
        <v>28</v>
      </c>
      <c r="B15" s="15">
        <f t="shared" ref="B15:B17" si="4">SUM(C15:H15)</f>
        <v>17</v>
      </c>
      <c r="C15" s="16">
        <f>+C31+C40+C48+C51+C25</f>
        <v>14</v>
      </c>
      <c r="D15" s="16">
        <f t="shared" ref="D15:H15" si="5">+D31+D40+D48+D51+D25</f>
        <v>2</v>
      </c>
      <c r="E15" s="16">
        <f t="shared" si="5"/>
        <v>1</v>
      </c>
      <c r="F15" s="16">
        <f t="shared" si="5"/>
        <v>0</v>
      </c>
      <c r="G15" s="16">
        <f t="shared" si="5"/>
        <v>0</v>
      </c>
      <c r="H15" s="16">
        <f t="shared" si="5"/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3.1" customHeight="1" x14ac:dyDescent="0.2">
      <c r="A16" s="29" t="s">
        <v>6</v>
      </c>
      <c r="B16" s="15">
        <f t="shared" si="4"/>
        <v>12</v>
      </c>
      <c r="C16" s="16">
        <f>C33+C47</f>
        <v>12</v>
      </c>
      <c r="D16" s="16">
        <f t="shared" ref="D16:H16" si="6">D33+D47</f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6">
        <f t="shared" si="6"/>
        <v>0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3.1" customHeight="1" x14ac:dyDescent="0.2">
      <c r="A17" s="29" t="s">
        <v>7</v>
      </c>
      <c r="B17" s="15">
        <f t="shared" si="4"/>
        <v>4</v>
      </c>
      <c r="C17" s="16">
        <f>C32</f>
        <v>2</v>
      </c>
      <c r="D17" s="16">
        <f t="shared" ref="D17:H17" si="7">D32</f>
        <v>0</v>
      </c>
      <c r="E17" s="16">
        <f t="shared" si="7"/>
        <v>0</v>
      </c>
      <c r="F17" s="16">
        <f t="shared" si="7"/>
        <v>0</v>
      </c>
      <c r="G17" s="16">
        <f t="shared" si="7"/>
        <v>2</v>
      </c>
      <c r="H17" s="16">
        <f t="shared" si="7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3.1" customHeight="1" x14ac:dyDescent="0.2">
      <c r="A18" s="32" t="s">
        <v>39</v>
      </c>
      <c r="B18" s="15">
        <f t="shared" ref="B18:B19" si="8">SUM(C18:H18)</f>
        <v>1</v>
      </c>
      <c r="C18" s="16">
        <f>C34</f>
        <v>0</v>
      </c>
      <c r="D18" s="16">
        <f t="shared" ref="D18:H18" si="9">D34</f>
        <v>0</v>
      </c>
      <c r="E18" s="16">
        <f t="shared" si="9"/>
        <v>1</v>
      </c>
      <c r="F18" s="16">
        <f t="shared" si="9"/>
        <v>0</v>
      </c>
      <c r="G18" s="16">
        <f t="shared" si="9"/>
        <v>0</v>
      </c>
      <c r="H18" s="16">
        <f t="shared" si="9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7" customFormat="1" ht="23.1" customHeight="1" x14ac:dyDescent="0.2">
      <c r="A19" s="32" t="s">
        <v>38</v>
      </c>
      <c r="B19" s="15">
        <f t="shared" si="8"/>
        <v>3</v>
      </c>
      <c r="C19" s="16">
        <f>C35</f>
        <v>2</v>
      </c>
      <c r="D19" s="16">
        <f t="shared" ref="D19:H19" si="10">D35</f>
        <v>0</v>
      </c>
      <c r="E19" s="16">
        <f t="shared" si="10"/>
        <v>0</v>
      </c>
      <c r="F19" s="16">
        <f t="shared" si="10"/>
        <v>0</v>
      </c>
      <c r="G19" s="16">
        <f t="shared" si="10"/>
        <v>0</v>
      </c>
      <c r="H19" s="16">
        <f t="shared" si="10"/>
        <v>1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6" customFormat="1" ht="23.1" customHeight="1" x14ac:dyDescent="0.2">
      <c r="A20" s="32" t="s">
        <v>20</v>
      </c>
      <c r="B20" s="15">
        <f>SUM(C20:H20)</f>
        <v>10</v>
      </c>
      <c r="C20" s="16">
        <f>+C36</f>
        <v>6</v>
      </c>
      <c r="D20" s="16">
        <f t="shared" ref="D20:H20" si="11">+D36</f>
        <v>2</v>
      </c>
      <c r="E20" s="16">
        <f t="shared" si="11"/>
        <v>0</v>
      </c>
      <c r="F20" s="16">
        <f t="shared" si="11"/>
        <v>2</v>
      </c>
      <c r="G20" s="16">
        <f t="shared" si="11"/>
        <v>0</v>
      </c>
      <c r="H20" s="16">
        <f t="shared" si="11"/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6" customFormat="1" ht="23.1" customHeight="1" x14ac:dyDescent="0.2">
      <c r="A21" s="19" t="s">
        <v>9</v>
      </c>
      <c r="B21" s="16">
        <f>B22</f>
        <v>4</v>
      </c>
      <c r="C21" s="16">
        <f>C22</f>
        <v>2</v>
      </c>
      <c r="D21" s="16">
        <f t="shared" ref="D21:H21" si="12">D22</f>
        <v>1</v>
      </c>
      <c r="E21" s="16">
        <f t="shared" si="12"/>
        <v>0</v>
      </c>
      <c r="F21" s="16">
        <f t="shared" si="12"/>
        <v>1</v>
      </c>
      <c r="G21" s="16">
        <f t="shared" si="12"/>
        <v>0</v>
      </c>
      <c r="H21" s="16">
        <f t="shared" si="12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23.1" customHeight="1" x14ac:dyDescent="0.2">
      <c r="A22" s="20" t="s">
        <v>9</v>
      </c>
      <c r="B22" s="21">
        <f>SUM(B23:B25)</f>
        <v>4</v>
      </c>
      <c r="C22" s="21">
        <f>SUM(C23:C25)</f>
        <v>2</v>
      </c>
      <c r="D22" s="21">
        <f>SUM(D23:D25)</f>
        <v>1</v>
      </c>
      <c r="E22" s="21">
        <f>SUM(E23:E25)</f>
        <v>0</v>
      </c>
      <c r="F22" s="21">
        <f>SUM(F23:F25)</f>
        <v>1</v>
      </c>
      <c r="G22" s="21">
        <f t="shared" ref="G22:H22" si="13">SUM(G23:G25)</f>
        <v>0</v>
      </c>
      <c r="H22" s="21">
        <f t="shared" si="13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6" customFormat="1" ht="23.1" customHeight="1" x14ac:dyDescent="0.2">
      <c r="A23" s="17" t="s">
        <v>18</v>
      </c>
      <c r="B23" s="22">
        <f t="shared" ref="B23:B25" si="14">SUM(C23:H23)</f>
        <v>1</v>
      </c>
      <c r="C23" s="46">
        <v>0</v>
      </c>
      <c r="D23" s="46">
        <v>1</v>
      </c>
      <c r="E23" s="46">
        <v>0</v>
      </c>
      <c r="F23" s="46">
        <v>0</v>
      </c>
      <c r="G23" s="46">
        <v>0</v>
      </c>
      <c r="H23" s="46"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7" customFormat="1" ht="21.95" customHeight="1" x14ac:dyDescent="0.2">
      <c r="A24" s="17" t="s">
        <v>27</v>
      </c>
      <c r="B24" s="22">
        <f t="shared" si="14"/>
        <v>1</v>
      </c>
      <c r="C24" s="22">
        <v>0</v>
      </c>
      <c r="D24" s="22">
        <v>0</v>
      </c>
      <c r="E24" s="22">
        <v>0</v>
      </c>
      <c r="F24" s="22">
        <v>1</v>
      </c>
      <c r="G24" s="22">
        <v>0</v>
      </c>
      <c r="H24" s="23">
        <v>0</v>
      </c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s="7" customFormat="1" ht="21.95" customHeight="1" x14ac:dyDescent="0.2">
      <c r="A25" s="31" t="s">
        <v>31</v>
      </c>
      <c r="B25" s="22">
        <f t="shared" si="14"/>
        <v>2</v>
      </c>
      <c r="C25" s="22">
        <v>2</v>
      </c>
      <c r="D25" s="22">
        <v>0</v>
      </c>
      <c r="E25" s="22">
        <v>0</v>
      </c>
      <c r="F25" s="22">
        <v>0</v>
      </c>
      <c r="G25" s="22">
        <v>0</v>
      </c>
      <c r="H25" s="23">
        <v>0</v>
      </c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6" customFormat="1" ht="26.25" customHeight="1" x14ac:dyDescent="0.2">
      <c r="A26" s="24" t="s">
        <v>11</v>
      </c>
      <c r="B26" s="16">
        <f t="shared" ref="B26:H26" si="15">B27+B37</f>
        <v>598</v>
      </c>
      <c r="C26" s="16">
        <f t="shared" si="15"/>
        <v>441</v>
      </c>
      <c r="D26" s="16">
        <f t="shared" si="15"/>
        <v>138</v>
      </c>
      <c r="E26" s="16">
        <f t="shared" si="15"/>
        <v>5</v>
      </c>
      <c r="F26" s="16">
        <f t="shared" si="15"/>
        <v>4</v>
      </c>
      <c r="G26" s="16">
        <f t="shared" si="15"/>
        <v>4</v>
      </c>
      <c r="H26" s="16">
        <f t="shared" si="15"/>
        <v>6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7" customFormat="1" ht="21" customHeight="1" x14ac:dyDescent="0.2">
      <c r="A27" s="20" t="s">
        <v>11</v>
      </c>
      <c r="B27" s="21">
        <f t="shared" ref="B27:H27" si="16">SUM(B28:B36)</f>
        <v>576</v>
      </c>
      <c r="C27" s="21">
        <f t="shared" si="16"/>
        <v>431</v>
      </c>
      <c r="D27" s="21">
        <f t="shared" si="16"/>
        <v>128</v>
      </c>
      <c r="E27" s="21">
        <f t="shared" si="16"/>
        <v>4</v>
      </c>
      <c r="F27" s="21">
        <f t="shared" si="16"/>
        <v>4</v>
      </c>
      <c r="G27" s="21">
        <f t="shared" si="16"/>
        <v>3</v>
      </c>
      <c r="H27" s="21">
        <f t="shared" si="16"/>
        <v>6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7" customFormat="1" ht="21.95" customHeight="1" x14ac:dyDescent="0.2">
      <c r="A28" s="18" t="s">
        <v>18</v>
      </c>
      <c r="B28" s="22">
        <f>SUM(C28:H28)</f>
        <v>383</v>
      </c>
      <c r="C28" s="22">
        <v>368</v>
      </c>
      <c r="D28" s="46">
        <v>13</v>
      </c>
      <c r="E28" s="46">
        <v>1</v>
      </c>
      <c r="F28" s="46">
        <v>1</v>
      </c>
      <c r="G28" s="46">
        <v>0</v>
      </c>
      <c r="H28" s="46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7" customFormat="1" ht="21.95" customHeight="1" x14ac:dyDescent="0.2">
      <c r="A29" s="18" t="s">
        <v>19</v>
      </c>
      <c r="B29" s="22">
        <f t="shared" ref="B29:B36" si="17">SUM(C29:H29)</f>
        <v>101</v>
      </c>
      <c r="C29" s="22">
        <v>0</v>
      </c>
      <c r="D29" s="46">
        <v>101</v>
      </c>
      <c r="E29" s="46">
        <v>0</v>
      </c>
      <c r="F29" s="46">
        <v>0</v>
      </c>
      <c r="G29" s="46">
        <v>0</v>
      </c>
      <c r="H29" s="46">
        <v>0</v>
      </c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s="7" customFormat="1" ht="21.95" customHeight="1" x14ac:dyDescent="0.2">
      <c r="A30" s="17" t="s">
        <v>27</v>
      </c>
      <c r="B30" s="22">
        <f t="shared" si="17"/>
        <v>54</v>
      </c>
      <c r="C30" s="22">
        <v>36</v>
      </c>
      <c r="D30" s="46">
        <v>10</v>
      </c>
      <c r="E30" s="46">
        <v>1</v>
      </c>
      <c r="F30" s="46">
        <v>1</v>
      </c>
      <c r="G30" s="46">
        <v>1</v>
      </c>
      <c r="H30" s="46">
        <v>5</v>
      </c>
      <c r="I30" s="47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7" customFormat="1" ht="21.95" customHeight="1" x14ac:dyDescent="0.2">
      <c r="A31" s="31" t="s">
        <v>28</v>
      </c>
      <c r="B31" s="22">
        <f t="shared" si="17"/>
        <v>9</v>
      </c>
      <c r="C31" s="22">
        <v>6</v>
      </c>
      <c r="D31" s="46">
        <v>2</v>
      </c>
      <c r="E31" s="46">
        <v>1</v>
      </c>
      <c r="F31" s="46">
        <v>0</v>
      </c>
      <c r="G31" s="46">
        <v>0</v>
      </c>
      <c r="H31" s="46">
        <v>0</v>
      </c>
      <c r="I31" s="47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21.95" customHeight="1" x14ac:dyDescent="0.2">
      <c r="A32" s="31" t="s">
        <v>7</v>
      </c>
      <c r="B32" s="22">
        <f>SUM(C32:H32)</f>
        <v>4</v>
      </c>
      <c r="C32" s="22">
        <v>2</v>
      </c>
      <c r="D32" s="46">
        <v>0</v>
      </c>
      <c r="E32" s="46">
        <v>0</v>
      </c>
      <c r="F32" s="46">
        <v>0</v>
      </c>
      <c r="G32" s="46">
        <v>2</v>
      </c>
      <c r="H32" s="46">
        <v>0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7" customFormat="1" ht="21.95" customHeight="1" x14ac:dyDescent="0.2">
      <c r="A33" s="31" t="s">
        <v>6</v>
      </c>
      <c r="B33" s="22">
        <f t="shared" si="17"/>
        <v>11</v>
      </c>
      <c r="C33" s="22">
        <v>11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7" customFormat="1" ht="21.95" customHeight="1" x14ac:dyDescent="0.2">
      <c r="A34" s="31" t="s">
        <v>37</v>
      </c>
      <c r="B34" s="22">
        <f t="shared" si="17"/>
        <v>1</v>
      </c>
      <c r="C34" s="22">
        <v>0</v>
      </c>
      <c r="D34" s="46">
        <v>0</v>
      </c>
      <c r="E34" s="46">
        <v>1</v>
      </c>
      <c r="F34" s="46">
        <v>0</v>
      </c>
      <c r="G34" s="46">
        <v>0</v>
      </c>
      <c r="H34" s="46">
        <v>0</v>
      </c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7" customFormat="1" ht="21.95" customHeight="1" x14ac:dyDescent="0.2">
      <c r="A35" s="31" t="s">
        <v>38</v>
      </c>
      <c r="B35" s="22">
        <f t="shared" si="17"/>
        <v>3</v>
      </c>
      <c r="C35" s="22">
        <v>2</v>
      </c>
      <c r="D35" s="46">
        <v>0</v>
      </c>
      <c r="E35" s="46">
        <v>0</v>
      </c>
      <c r="F35" s="46">
        <v>0</v>
      </c>
      <c r="G35" s="46">
        <v>0</v>
      </c>
      <c r="H35" s="46">
        <v>1</v>
      </c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s="6" customFormat="1" ht="21" customHeight="1" x14ac:dyDescent="0.2">
      <c r="A36" s="31" t="s">
        <v>20</v>
      </c>
      <c r="B36" s="22">
        <f t="shared" si="17"/>
        <v>10</v>
      </c>
      <c r="C36" s="22">
        <v>6</v>
      </c>
      <c r="D36" s="46">
        <v>2</v>
      </c>
      <c r="E36" s="46">
        <v>0</v>
      </c>
      <c r="F36" s="46">
        <v>2</v>
      </c>
      <c r="G36" s="46">
        <v>0</v>
      </c>
      <c r="H36" s="46">
        <v>0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s="7" customFormat="1" ht="24.75" customHeight="1" x14ac:dyDescent="0.2">
      <c r="A37" s="20" t="s">
        <v>12</v>
      </c>
      <c r="B37" s="21">
        <f>SUM(B38:B41)</f>
        <v>22</v>
      </c>
      <c r="C37" s="21">
        <f t="shared" ref="C37:H37" si="18">SUM(C38:C41)</f>
        <v>10</v>
      </c>
      <c r="D37" s="21">
        <f t="shared" si="18"/>
        <v>10</v>
      </c>
      <c r="E37" s="21">
        <f t="shared" si="18"/>
        <v>1</v>
      </c>
      <c r="F37" s="21">
        <f t="shared" si="18"/>
        <v>0</v>
      </c>
      <c r="G37" s="21">
        <f t="shared" si="18"/>
        <v>1</v>
      </c>
      <c r="H37" s="21">
        <f t="shared" si="18"/>
        <v>0</v>
      </c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s="7" customFormat="1" ht="23.1" customHeight="1" x14ac:dyDescent="0.2">
      <c r="A38" s="14" t="s">
        <v>18</v>
      </c>
      <c r="B38" s="22">
        <f t="shared" ref="B38:B40" si="19">SUM(C38:H38)</f>
        <v>12</v>
      </c>
      <c r="C38" s="46">
        <v>7</v>
      </c>
      <c r="D38" s="46">
        <v>4</v>
      </c>
      <c r="E38" s="46">
        <v>1</v>
      </c>
      <c r="F38" s="46">
        <v>0</v>
      </c>
      <c r="G38" s="46">
        <v>0</v>
      </c>
      <c r="H38" s="23">
        <v>0</v>
      </c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s="7" customFormat="1" ht="21.95" customHeight="1" x14ac:dyDescent="0.2">
      <c r="A39" s="14" t="s">
        <v>27</v>
      </c>
      <c r="B39" s="22">
        <f t="shared" ref="B39" si="20">SUM(C39:H39)</f>
        <v>7</v>
      </c>
      <c r="C39" s="46">
        <v>1</v>
      </c>
      <c r="D39" s="46">
        <v>6</v>
      </c>
      <c r="E39" s="46">
        <v>0</v>
      </c>
      <c r="F39" s="46">
        <v>0</v>
      </c>
      <c r="G39" s="46">
        <v>0</v>
      </c>
      <c r="H39" s="23">
        <v>0</v>
      </c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s="7" customFormat="1" ht="21.95" customHeight="1" x14ac:dyDescent="0.2">
      <c r="A40" s="14" t="s">
        <v>28</v>
      </c>
      <c r="B40" s="22">
        <f t="shared" si="19"/>
        <v>2</v>
      </c>
      <c r="C40" s="46">
        <v>2</v>
      </c>
      <c r="D40" s="46">
        <v>0</v>
      </c>
      <c r="E40" s="46">
        <v>0</v>
      </c>
      <c r="F40" s="46">
        <v>0</v>
      </c>
      <c r="G40" s="46">
        <v>0</v>
      </c>
      <c r="H40" s="23">
        <v>0</v>
      </c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s="7" customFormat="1" ht="21.95" customHeight="1" x14ac:dyDescent="0.2">
      <c r="A41" s="14" t="s">
        <v>39</v>
      </c>
      <c r="B41" s="22">
        <f t="shared" ref="B41" si="21">SUM(C41:H41)</f>
        <v>1</v>
      </c>
      <c r="C41" s="46">
        <v>0</v>
      </c>
      <c r="D41" s="46">
        <v>0</v>
      </c>
      <c r="E41" s="46">
        <v>0</v>
      </c>
      <c r="F41" s="46">
        <v>0</v>
      </c>
      <c r="G41" s="46">
        <v>1</v>
      </c>
      <c r="H41" s="23">
        <v>0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7" customFormat="1" ht="23.1" customHeight="1" x14ac:dyDescent="0.2">
      <c r="A42" s="24" t="s">
        <v>30</v>
      </c>
      <c r="B42" s="16">
        <f>B43+B49</f>
        <v>1248</v>
      </c>
      <c r="C42" s="16">
        <f t="shared" ref="C42:H42" si="22">C43+C49</f>
        <v>1059</v>
      </c>
      <c r="D42" s="16">
        <f t="shared" si="22"/>
        <v>189</v>
      </c>
      <c r="E42" s="16">
        <f t="shared" si="22"/>
        <v>0</v>
      </c>
      <c r="F42" s="16">
        <f t="shared" si="22"/>
        <v>0</v>
      </c>
      <c r="G42" s="16">
        <f t="shared" si="22"/>
        <v>0</v>
      </c>
      <c r="H42" s="16">
        <f t="shared" si="22"/>
        <v>0</v>
      </c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6" customFormat="1" ht="20.25" customHeight="1" x14ac:dyDescent="0.2">
      <c r="A43" s="20" t="s">
        <v>8</v>
      </c>
      <c r="B43" s="21">
        <f t="shared" ref="B43:H43" si="23">SUM(B44:B48)</f>
        <v>189</v>
      </c>
      <c r="C43" s="21">
        <f t="shared" si="23"/>
        <v>157</v>
      </c>
      <c r="D43" s="21">
        <f t="shared" si="23"/>
        <v>32</v>
      </c>
      <c r="E43" s="21">
        <f t="shared" si="23"/>
        <v>0</v>
      </c>
      <c r="F43" s="21">
        <f t="shared" si="23"/>
        <v>0</v>
      </c>
      <c r="G43" s="21">
        <f t="shared" si="23"/>
        <v>0</v>
      </c>
      <c r="H43" s="21">
        <f t="shared" si="23"/>
        <v>0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s="7" customFormat="1" ht="21" customHeight="1" x14ac:dyDescent="0.2">
      <c r="A44" s="14" t="s">
        <v>18</v>
      </c>
      <c r="B44" s="22">
        <f>SUM(C44:H44)</f>
        <v>168</v>
      </c>
      <c r="C44" s="46">
        <v>154</v>
      </c>
      <c r="D44" s="46">
        <v>14</v>
      </c>
      <c r="E44" s="46">
        <v>0</v>
      </c>
      <c r="F44" s="46">
        <v>0</v>
      </c>
      <c r="G44" s="46">
        <v>0</v>
      </c>
      <c r="H44" s="46">
        <v>0</v>
      </c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7" customFormat="1" ht="19.5" customHeight="1" x14ac:dyDescent="0.2">
      <c r="A45" s="14" t="s">
        <v>19</v>
      </c>
      <c r="B45" s="22">
        <f t="shared" ref="B45" si="24">SUM(C45:H45)</f>
        <v>18</v>
      </c>
      <c r="C45" s="46">
        <v>0</v>
      </c>
      <c r="D45" s="46">
        <v>18</v>
      </c>
      <c r="E45" s="46">
        <v>0</v>
      </c>
      <c r="F45" s="46">
        <v>0</v>
      </c>
      <c r="G45" s="46">
        <v>0</v>
      </c>
      <c r="H45" s="46">
        <v>0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7" customFormat="1" ht="23.1" customHeight="1" x14ac:dyDescent="0.2">
      <c r="A46" s="17" t="s">
        <v>27</v>
      </c>
      <c r="B46" s="22">
        <f>SUM(C46:H46)</f>
        <v>1</v>
      </c>
      <c r="C46" s="46">
        <v>1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7" customFormat="1" ht="23.1" customHeight="1" x14ac:dyDescent="0.2">
      <c r="A47" s="17" t="s">
        <v>6</v>
      </c>
      <c r="B47" s="22">
        <f>SUM(C47:H47)</f>
        <v>1</v>
      </c>
      <c r="C47" s="22">
        <v>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3.1" customHeight="1" x14ac:dyDescent="0.2">
      <c r="A48" s="31" t="s">
        <v>31</v>
      </c>
      <c r="B48" s="22">
        <f>SUM(C48:H48)</f>
        <v>1</v>
      </c>
      <c r="C48" s="46">
        <v>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23.1" customHeight="1" x14ac:dyDescent="0.2">
      <c r="A49" s="20" t="s">
        <v>10</v>
      </c>
      <c r="B49" s="21">
        <f>SUM(B50:B51)</f>
        <v>1059</v>
      </c>
      <c r="C49" s="21">
        <f t="shared" ref="C49:H49" si="25">SUM(C50:C51)</f>
        <v>902</v>
      </c>
      <c r="D49" s="21">
        <f t="shared" si="25"/>
        <v>157</v>
      </c>
      <c r="E49" s="21">
        <f t="shared" si="25"/>
        <v>0</v>
      </c>
      <c r="F49" s="21">
        <f t="shared" si="25"/>
        <v>0</v>
      </c>
      <c r="G49" s="21">
        <f t="shared" si="25"/>
        <v>0</v>
      </c>
      <c r="H49" s="21">
        <f t="shared" si="25"/>
        <v>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6" customFormat="1" ht="23.1" customHeight="1" x14ac:dyDescent="0.2">
      <c r="A50" s="14" t="s">
        <v>18</v>
      </c>
      <c r="B50" s="46">
        <f>SUM(C50:H50)</f>
        <v>1056</v>
      </c>
      <c r="C50" s="46">
        <v>899</v>
      </c>
      <c r="D50" s="46">
        <v>157</v>
      </c>
      <c r="E50" s="46">
        <v>0</v>
      </c>
      <c r="F50" s="46">
        <v>0</v>
      </c>
      <c r="G50" s="46">
        <v>0</v>
      </c>
      <c r="H50" s="46">
        <v>0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s="7" customFormat="1" ht="23.1" customHeight="1" x14ac:dyDescent="0.2">
      <c r="A51" s="14" t="s">
        <v>28</v>
      </c>
      <c r="B51" s="46">
        <f>SUM(C51:H51)</f>
        <v>3</v>
      </c>
      <c r="C51" s="46">
        <v>3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7" customFormat="1" ht="9.75" customHeight="1" x14ac:dyDescent="0.2">
      <c r="A52" s="33"/>
      <c r="B52" s="39"/>
      <c r="C52" s="39"/>
      <c r="D52" s="39"/>
      <c r="E52" s="39"/>
      <c r="F52" s="39"/>
      <c r="G52" s="39"/>
      <c r="H52" s="40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7" customFormat="1" ht="2.25" customHeight="1" x14ac:dyDescent="0.2">
      <c r="A53" s="36"/>
      <c r="B53" s="36"/>
      <c r="C53" s="36"/>
      <c r="D53" s="36"/>
      <c r="E53" s="36"/>
      <c r="F53" s="36"/>
      <c r="G53" s="36"/>
      <c r="H53" s="36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ht="15" customHeight="1" x14ac:dyDescent="0.2">
      <c r="A54" s="19" t="s">
        <v>29</v>
      </c>
      <c r="B54" s="25"/>
      <c r="C54" s="25"/>
      <c r="D54" s="25"/>
      <c r="E54" s="25"/>
      <c r="F54" s="25"/>
      <c r="G54" s="10"/>
      <c r="H54" s="11"/>
      <c r="I54" s="10"/>
    </row>
    <row r="55" spans="1:32" ht="15.75" customHeight="1" x14ac:dyDescent="0.2">
      <c r="A55" s="38" t="s">
        <v>33</v>
      </c>
      <c r="B55" s="11"/>
      <c r="C55" s="11"/>
      <c r="D55" s="11"/>
      <c r="E55" s="11"/>
      <c r="F55" s="11"/>
      <c r="G55" s="10"/>
      <c r="H55" s="11"/>
      <c r="I55" s="10"/>
    </row>
    <row r="56" spans="1:32" ht="12" customHeight="1" x14ac:dyDescent="0.2">
      <c r="A56" s="38" t="s">
        <v>34</v>
      </c>
      <c r="B56" s="11"/>
      <c r="C56" s="11"/>
      <c r="D56" s="11"/>
      <c r="E56" s="11"/>
      <c r="F56" s="11"/>
      <c r="G56" s="10"/>
      <c r="H56" s="11"/>
      <c r="I56" s="10"/>
    </row>
    <row r="57" spans="1:32" ht="15.75" customHeight="1" x14ac:dyDescent="0.2">
      <c r="A57" s="38" t="s">
        <v>32</v>
      </c>
      <c r="B57" s="11"/>
      <c r="C57" s="11"/>
      <c r="D57" s="11"/>
      <c r="E57" s="11"/>
      <c r="F57" s="11"/>
      <c r="G57" s="10"/>
      <c r="H57" s="11"/>
      <c r="I57" s="10"/>
    </row>
    <row r="58" spans="1:32" ht="15.75" customHeight="1" x14ac:dyDescent="0.2">
      <c r="A58" s="26" t="s">
        <v>13</v>
      </c>
      <c r="B58" s="27"/>
      <c r="C58" s="27"/>
      <c r="D58" s="27"/>
      <c r="E58" s="27"/>
      <c r="F58" s="11"/>
      <c r="G58" s="10"/>
      <c r="H58" s="11"/>
      <c r="I58" s="10"/>
    </row>
    <row r="59" spans="1:32" ht="18.75" customHeight="1" x14ac:dyDescent="0.2">
      <c r="A59" s="27" t="s">
        <v>14</v>
      </c>
      <c r="B59" s="27"/>
      <c r="C59" s="27"/>
      <c r="D59" s="27"/>
      <c r="E59" s="27"/>
      <c r="F59" s="11"/>
      <c r="G59" s="10"/>
      <c r="H59" s="11"/>
      <c r="I59" s="10"/>
    </row>
    <row r="60" spans="1:32" x14ac:dyDescent="0.2">
      <c r="A60" s="41" t="s">
        <v>35</v>
      </c>
      <c r="B60" s="5"/>
      <c r="C60" s="27"/>
      <c r="D60" s="27"/>
      <c r="E60" s="27"/>
      <c r="F60" s="11"/>
      <c r="G60" s="10"/>
      <c r="I60" s="10"/>
    </row>
    <row r="61" spans="1:32" s="11" customFormat="1" x14ac:dyDescent="0.2">
      <c r="G61" s="10"/>
      <c r="I61" s="10"/>
    </row>
    <row r="62" spans="1:32" s="11" customFormat="1" x14ac:dyDescent="0.2">
      <c r="G62" s="10"/>
      <c r="I62" s="10"/>
    </row>
    <row r="63" spans="1:32" s="11" customFormat="1" x14ac:dyDescent="0.2">
      <c r="G63" s="10"/>
      <c r="I63" s="10"/>
    </row>
    <row r="64" spans="1:32" s="11" customFormat="1" x14ac:dyDescent="0.2">
      <c r="G64" s="10"/>
      <c r="I64" s="10"/>
    </row>
    <row r="65" spans="1:9" s="11" customFormat="1" x14ac:dyDescent="0.2">
      <c r="G65" s="10"/>
      <c r="I65" s="10"/>
    </row>
    <row r="66" spans="1:9" s="11" customFormat="1" x14ac:dyDescent="0.2">
      <c r="G66" s="10"/>
      <c r="I66" s="10"/>
    </row>
    <row r="67" spans="1:9" s="11" customFormat="1" x14ac:dyDescent="0.2">
      <c r="G67" s="10"/>
      <c r="I67" s="10"/>
    </row>
    <row r="68" spans="1:9" s="11" customFormat="1" x14ac:dyDescent="0.2">
      <c r="G68" s="10"/>
      <c r="I68" s="10"/>
    </row>
    <row r="69" spans="1:9" s="11" customFormat="1" x14ac:dyDescent="0.2">
      <c r="G69" s="10"/>
      <c r="I69" s="10"/>
    </row>
    <row r="70" spans="1:9" s="11" customFormat="1" x14ac:dyDescent="0.2">
      <c r="G70" s="10"/>
      <c r="I70" s="10"/>
    </row>
    <row r="71" spans="1:9" s="11" customFormat="1" x14ac:dyDescent="0.2">
      <c r="G71" s="10"/>
      <c r="I71" s="10"/>
    </row>
    <row r="72" spans="1:9" s="11" customFormat="1" x14ac:dyDescent="0.2">
      <c r="G72" s="10"/>
      <c r="I72" s="10"/>
    </row>
    <row r="73" spans="1:9" s="11" customFormat="1" x14ac:dyDescent="0.2">
      <c r="G73" s="10"/>
      <c r="I73" s="10"/>
    </row>
    <row r="74" spans="1:9" s="11" customFormat="1" x14ac:dyDescent="0.2">
      <c r="G74" s="10"/>
      <c r="I74" s="10"/>
    </row>
    <row r="75" spans="1:9" s="11" customFormat="1" x14ac:dyDescent="0.2">
      <c r="G75" s="10"/>
      <c r="I75" s="10"/>
    </row>
    <row r="76" spans="1:9" s="11" customFormat="1" x14ac:dyDescent="0.2">
      <c r="G76" s="10"/>
      <c r="I76" s="10"/>
    </row>
    <row r="77" spans="1:9" s="11" customFormat="1" x14ac:dyDescent="0.2">
      <c r="G77" s="10"/>
      <c r="I77" s="10"/>
    </row>
    <row r="78" spans="1:9" s="11" customFormat="1" x14ac:dyDescent="0.2">
      <c r="G78" s="10"/>
      <c r="I78" s="10"/>
    </row>
    <row r="79" spans="1:9" s="11" customFormat="1" x14ac:dyDescent="0.2">
      <c r="G79" s="10"/>
      <c r="I79" s="10"/>
    </row>
    <row r="80" spans="1:9" x14ac:dyDescent="0.2">
      <c r="A80" s="11"/>
      <c r="B80" s="11"/>
      <c r="C80" s="11"/>
      <c r="D80" s="11"/>
      <c r="E80" s="11"/>
      <c r="F80" s="11"/>
      <c r="G80" s="10"/>
      <c r="H80" s="11"/>
      <c r="I80" s="10"/>
    </row>
    <row r="81" spans="1:9" x14ac:dyDescent="0.2">
      <c r="A81" s="11"/>
      <c r="B81" s="11"/>
      <c r="C81" s="11"/>
      <c r="D81" s="11"/>
      <c r="E81" s="11"/>
      <c r="F81" s="11"/>
      <c r="G81" s="10"/>
      <c r="H81" s="11"/>
      <c r="I81" s="10"/>
    </row>
    <row r="82" spans="1:9" x14ac:dyDescent="0.2">
      <c r="A82" s="11"/>
      <c r="B82" s="11"/>
      <c r="C82" s="11"/>
      <c r="D82" s="11"/>
      <c r="E82" s="11"/>
      <c r="F82" s="11"/>
      <c r="G82" s="10"/>
      <c r="H82" s="11"/>
      <c r="I82" s="10"/>
    </row>
    <row r="83" spans="1:9" x14ac:dyDescent="0.2">
      <c r="A83" s="11"/>
      <c r="B83" s="11"/>
      <c r="C83" s="11"/>
      <c r="D83" s="11"/>
      <c r="E83" s="11"/>
      <c r="F83" s="11"/>
      <c r="G83" s="10"/>
      <c r="H83" s="11"/>
      <c r="I83" s="10"/>
    </row>
    <row r="84" spans="1:9" x14ac:dyDescent="0.2">
      <c r="A84" s="11"/>
      <c r="B84" s="11"/>
      <c r="C84" s="11"/>
      <c r="D84" s="11"/>
      <c r="E84" s="11"/>
      <c r="F84" s="11"/>
      <c r="G84" s="10"/>
      <c r="H84" s="11"/>
      <c r="I84" s="10"/>
    </row>
    <row r="85" spans="1:9" x14ac:dyDescent="0.2">
      <c r="A85" s="11"/>
      <c r="B85" s="11"/>
      <c r="C85" s="11"/>
      <c r="D85" s="11"/>
      <c r="E85" s="11"/>
      <c r="F85" s="11"/>
      <c r="G85" s="10"/>
      <c r="H85" s="11"/>
      <c r="I85" s="10"/>
    </row>
    <row r="86" spans="1:9" x14ac:dyDescent="0.2">
      <c r="A86" s="11"/>
      <c r="B86" s="11"/>
      <c r="C86" s="11"/>
      <c r="D86" s="11"/>
      <c r="E86" s="11"/>
      <c r="F86" s="11"/>
      <c r="G86" s="10"/>
      <c r="H86" s="11"/>
      <c r="I86" s="10"/>
    </row>
    <row r="87" spans="1:9" x14ac:dyDescent="0.2">
      <c r="A87" s="11"/>
      <c r="B87" s="11"/>
      <c r="C87" s="11"/>
      <c r="D87" s="11"/>
      <c r="E87" s="11"/>
      <c r="F87" s="11"/>
      <c r="G87" s="10"/>
      <c r="H87" s="11"/>
      <c r="I87" s="10"/>
    </row>
    <row r="88" spans="1:9" x14ac:dyDescent="0.2">
      <c r="A88" s="11"/>
      <c r="B88" s="11"/>
      <c r="C88" s="11"/>
      <c r="D88" s="11"/>
      <c r="E88" s="11"/>
      <c r="F88" s="11"/>
      <c r="G88" s="10"/>
      <c r="H88" s="11"/>
      <c r="I88" s="10"/>
    </row>
    <row r="89" spans="1:9" x14ac:dyDescent="0.2">
      <c r="A89" s="11"/>
      <c r="B89" s="11"/>
      <c r="C89" s="11"/>
      <c r="D89" s="11"/>
      <c r="E89" s="11"/>
      <c r="F89" s="11"/>
      <c r="G89" s="10"/>
      <c r="H89" s="11"/>
      <c r="I89" s="10"/>
    </row>
    <row r="90" spans="1:9" x14ac:dyDescent="0.2">
      <c r="A90" s="11"/>
      <c r="B90" s="11"/>
      <c r="C90" s="11"/>
      <c r="D90" s="11"/>
      <c r="E90" s="11"/>
      <c r="F90" s="11"/>
      <c r="G90" s="10"/>
      <c r="H90" s="11"/>
      <c r="I90" s="10"/>
    </row>
    <row r="91" spans="1:9" x14ac:dyDescent="0.2">
      <c r="A91" s="11"/>
      <c r="B91" s="11"/>
      <c r="C91" s="11"/>
      <c r="D91" s="11"/>
      <c r="E91" s="11"/>
      <c r="F91" s="11"/>
      <c r="G91" s="10"/>
      <c r="H91" s="11"/>
      <c r="I91" s="10"/>
    </row>
    <row r="92" spans="1:9" x14ac:dyDescent="0.2">
      <c r="A92" s="11"/>
      <c r="B92" s="11"/>
      <c r="C92" s="11"/>
      <c r="D92" s="11"/>
      <c r="E92" s="11"/>
      <c r="F92" s="11"/>
      <c r="G92" s="10"/>
      <c r="H92" s="11"/>
      <c r="I92" s="10"/>
    </row>
    <row r="93" spans="1:9" x14ac:dyDescent="0.2">
      <c r="A93" s="11"/>
      <c r="B93" s="11"/>
      <c r="C93" s="11"/>
      <c r="D93" s="11"/>
      <c r="E93" s="11"/>
      <c r="F93" s="11"/>
      <c r="G93" s="10"/>
      <c r="H93" s="11"/>
      <c r="I93" s="10"/>
    </row>
    <row r="94" spans="1:9" x14ac:dyDescent="0.2">
      <c r="A94" s="11"/>
      <c r="B94" s="11"/>
      <c r="C94" s="11"/>
      <c r="D94" s="11"/>
      <c r="E94" s="11"/>
      <c r="F94" s="11"/>
      <c r="G94" s="10"/>
      <c r="H94" s="11"/>
      <c r="I94" s="10"/>
    </row>
    <row r="95" spans="1:9" x14ac:dyDescent="0.2">
      <c r="A95" s="11"/>
      <c r="B95" s="11"/>
      <c r="C95" s="11"/>
      <c r="D95" s="11"/>
      <c r="E95" s="11"/>
      <c r="F95" s="11"/>
      <c r="G95" s="10"/>
      <c r="H95" s="11"/>
      <c r="I95" s="10"/>
    </row>
    <row r="96" spans="1:9" x14ac:dyDescent="0.2">
      <c r="A96" s="11"/>
      <c r="B96" s="11"/>
      <c r="C96" s="11"/>
      <c r="D96" s="11"/>
      <c r="E96" s="11"/>
      <c r="F96" s="11"/>
      <c r="G96" s="10"/>
      <c r="H96" s="11"/>
      <c r="I96" s="10"/>
    </row>
    <row r="97" spans="1:9" x14ac:dyDescent="0.2">
      <c r="A97" s="11"/>
      <c r="B97" s="11"/>
      <c r="C97" s="11"/>
      <c r="D97" s="11"/>
      <c r="E97" s="11"/>
      <c r="F97" s="11"/>
      <c r="G97" s="10"/>
      <c r="H97" s="11"/>
      <c r="I97" s="10"/>
    </row>
    <row r="98" spans="1:9" x14ac:dyDescent="0.2">
      <c r="A98" s="11"/>
      <c r="B98" s="11"/>
      <c r="C98" s="11"/>
      <c r="D98" s="11"/>
      <c r="E98" s="11"/>
      <c r="F98" s="11"/>
      <c r="G98" s="10"/>
      <c r="H98" s="11"/>
      <c r="I98" s="10"/>
    </row>
    <row r="99" spans="1:9" x14ac:dyDescent="0.2">
      <c r="A99" s="11"/>
      <c r="B99" s="11"/>
      <c r="C99" s="11"/>
      <c r="D99" s="11"/>
      <c r="E99" s="11"/>
      <c r="F99" s="11"/>
      <c r="G99" s="10"/>
      <c r="H99" s="11"/>
      <c r="I99" s="10"/>
    </row>
    <row r="100" spans="1:9" x14ac:dyDescent="0.2">
      <c r="A100" s="11"/>
      <c r="B100" s="11"/>
      <c r="C100" s="11"/>
      <c r="D100" s="11"/>
      <c r="E100" s="11"/>
      <c r="F100" s="11"/>
      <c r="G100" s="10"/>
      <c r="H100" s="11"/>
      <c r="I100" s="10"/>
    </row>
    <row r="101" spans="1:9" x14ac:dyDescent="0.2">
      <c r="A101" s="11"/>
      <c r="B101" s="11"/>
      <c r="C101" s="11"/>
      <c r="D101" s="11"/>
      <c r="E101" s="11"/>
      <c r="F101" s="11"/>
      <c r="G101" s="10"/>
      <c r="H101" s="11"/>
      <c r="I101" s="10"/>
    </row>
    <row r="102" spans="1:9" x14ac:dyDescent="0.2">
      <c r="A102" s="11"/>
      <c r="B102" s="11"/>
      <c r="C102" s="11"/>
      <c r="D102" s="11"/>
      <c r="E102" s="11"/>
      <c r="F102" s="11"/>
      <c r="G102" s="10"/>
      <c r="H102" s="11"/>
      <c r="I102" s="10"/>
    </row>
    <row r="103" spans="1:9" x14ac:dyDescent="0.2">
      <c r="A103" s="11"/>
      <c r="B103" s="11"/>
      <c r="C103" s="11"/>
      <c r="D103" s="11"/>
      <c r="E103" s="11"/>
      <c r="F103" s="11"/>
      <c r="G103" s="10"/>
      <c r="H103" s="11"/>
      <c r="I103" s="10"/>
    </row>
    <row r="104" spans="1:9" x14ac:dyDescent="0.2">
      <c r="A104" s="11"/>
      <c r="B104" s="11"/>
      <c r="C104" s="11"/>
      <c r="D104" s="11"/>
      <c r="E104" s="11"/>
      <c r="F104" s="11"/>
      <c r="G104" s="10"/>
      <c r="H104" s="11"/>
      <c r="I104" s="10"/>
    </row>
    <row r="105" spans="1:9" x14ac:dyDescent="0.2">
      <c r="A105" s="11"/>
      <c r="B105" s="11"/>
      <c r="C105" s="11"/>
      <c r="D105" s="11"/>
      <c r="E105" s="11"/>
      <c r="F105" s="11"/>
      <c r="G105" s="10"/>
      <c r="H105" s="11"/>
      <c r="I105" s="10"/>
    </row>
    <row r="106" spans="1:9" x14ac:dyDescent="0.2">
      <c r="A106" s="11"/>
      <c r="B106" s="11"/>
      <c r="C106" s="11"/>
      <c r="D106" s="11"/>
      <c r="E106" s="11"/>
      <c r="F106" s="11"/>
      <c r="G106" s="10"/>
      <c r="H106" s="11"/>
      <c r="I106" s="10"/>
    </row>
    <row r="107" spans="1:9" x14ac:dyDescent="0.2">
      <c r="A107" s="11"/>
      <c r="B107" s="11"/>
      <c r="C107" s="11"/>
      <c r="D107" s="11"/>
      <c r="E107" s="11"/>
      <c r="F107" s="11"/>
      <c r="G107" s="10"/>
      <c r="H107" s="11"/>
      <c r="I107" s="10"/>
    </row>
    <row r="108" spans="1:9" x14ac:dyDescent="0.2">
      <c r="A108" s="11"/>
      <c r="B108" s="11"/>
      <c r="C108" s="11"/>
      <c r="D108" s="11"/>
      <c r="E108" s="11"/>
      <c r="F108" s="11"/>
      <c r="G108" s="10"/>
      <c r="H108" s="11"/>
      <c r="I108" s="10"/>
    </row>
    <row r="109" spans="1:9" x14ac:dyDescent="0.2">
      <c r="A109" s="11"/>
      <c r="B109" s="11"/>
      <c r="C109" s="11"/>
      <c r="D109" s="11"/>
      <c r="E109" s="11"/>
      <c r="F109" s="11"/>
      <c r="G109" s="10"/>
      <c r="H109" s="11"/>
      <c r="I109" s="10"/>
    </row>
    <row r="110" spans="1:9" x14ac:dyDescent="0.2">
      <c r="A110" s="11"/>
      <c r="B110" s="11"/>
      <c r="C110" s="11"/>
      <c r="D110" s="11"/>
      <c r="E110" s="11"/>
      <c r="F110" s="11"/>
      <c r="G110" s="10"/>
      <c r="H110" s="11"/>
      <c r="I110" s="10"/>
    </row>
    <row r="111" spans="1:9" x14ac:dyDescent="0.2">
      <c r="A111" s="11"/>
      <c r="B111" s="11"/>
      <c r="C111" s="11"/>
      <c r="D111" s="11"/>
      <c r="E111" s="11"/>
      <c r="F111" s="11"/>
      <c r="G111" s="10"/>
      <c r="H111" s="11"/>
      <c r="I111" s="10"/>
    </row>
    <row r="112" spans="1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37:B38 C42:D42 B40 B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2024-04-24T15:10:00Z</cp:lastPrinted>
  <dcterms:created xsi:type="dcterms:W3CDTF">2022-02-07T20:16:05Z</dcterms:created>
  <dcterms:modified xsi:type="dcterms:W3CDTF">2024-05-16T20:11:24Z</dcterms:modified>
</cp:coreProperties>
</file>